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<sst xmlns="http://schemas.openxmlformats.org/spreadsheetml/2006/main" count="96" uniqueCount="85">
  <si>
    <t>Dane techniczne:</t>
  </si>
  <si>
    <t>Nazwa Produktu</t>
  </si>
  <si>
    <t>Nr kat. Produktu</t>
  </si>
  <si>
    <t>Cena netto</t>
  </si>
  <si>
    <t>VAT</t>
  </si>
  <si>
    <t>Cena brutto</t>
  </si>
  <si>
    <t>cement kostny 40g z 2 antybiotykami</t>
  </si>
  <si>
    <t>cement kostny 40g z tobramycyną</t>
  </si>
  <si>
    <t>Kolano pierwotne w wersji cementowanej, bezcementowej oraz bezcementowej pokrytej HA. Element udowy jednoosiowy anatomiczny (prawy, lewy) wykonany ze stopu kobaltowo-chromowego, w 8 rozmiarach dla każdej ze stron. Element piszczelowy wykonany ze stopu kobaltowo-chromowego w 8 rozmiarach. Wkładka z polietylenu tzw. III generacji zatrzaskowana w tacy piszczelowej. Implant rzepkowy min. w 3 rozmiarach.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</si>
  <si>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</t>
  </si>
  <si>
    <t>System półzwiązany protezy panewki stawu biodrowego, złożony z dwóch komponentów umożliwiających dwupłaszczyznową artykulacj:, panewki anatomicznej (lewej, prawej) oraz polietylenowej wkładki</t>
  </si>
  <si>
    <t>AUGMENT panewkowy rewizyjny</t>
  </si>
  <si>
    <t>Głowa bipolarna</t>
  </si>
  <si>
    <t>bezcementowy system rewizyjny umożliwiający dopasowanie części proksymalnej protezy oraz trzpienia śródszpikowego do indywidualnych potrzeb pacjenta</t>
  </si>
  <si>
    <t>Płyty krętarzowe w przynajmniej w dwóch rozmiarach, mocowane linkami. Możliwość dodatkowej stabilizacji płyty za pomocą śrub korowych.</t>
  </si>
  <si>
    <t>Płyty proste o różnej liczbie otworów oraz rowków do mocowania linek</t>
  </si>
  <si>
    <t>Linki stalowe z zaciskiem lub bez zacisku stosowane jako cerklarz lub do mocowania płyt prostych i krętarzowych</t>
  </si>
  <si>
    <t xml:space="preserve">cement kostny 20g bez antybiotyku         </t>
  </si>
  <si>
    <t xml:space="preserve">cement kostny 40g bez antybiotyku                                                  </t>
  </si>
  <si>
    <t xml:space="preserve">cement kostny 40g z antybiotykiem                                       </t>
  </si>
  <si>
    <t xml:space="preserve">cement kostny 40g z tobramycuną                                      </t>
  </si>
  <si>
    <t>element udowy</t>
  </si>
  <si>
    <t>element udowy bezcementowy</t>
  </si>
  <si>
    <t>element udowy bezcementowy z HA</t>
  </si>
  <si>
    <t>element piszczelowy</t>
  </si>
  <si>
    <t>element piszczelowy bezcementowy</t>
  </si>
  <si>
    <t>element piszczelowy bezcementowy z HA</t>
  </si>
  <si>
    <t>wkładka</t>
  </si>
  <si>
    <t>rzepka</t>
  </si>
  <si>
    <t>bloczek udowy</t>
  </si>
  <si>
    <t>podkładka piszczelowa</t>
  </si>
  <si>
    <t>przedłużka bezcementowa</t>
  </si>
  <si>
    <t>przedłużka</t>
  </si>
  <si>
    <t>offset</t>
  </si>
  <si>
    <t>panewka bezcementowa z otworami</t>
  </si>
  <si>
    <t>panewka bezcementowa z zaślepką</t>
  </si>
  <si>
    <t>panewka wkręcana</t>
  </si>
  <si>
    <t>panewka</t>
  </si>
  <si>
    <t>wkładka polietylenowa</t>
  </si>
  <si>
    <t>wkładka ceramiczna</t>
  </si>
  <si>
    <t>zaślepka</t>
  </si>
  <si>
    <t>śruba</t>
  </si>
  <si>
    <t>trzpień</t>
  </si>
  <si>
    <t>głowa metalowa CoCr</t>
  </si>
  <si>
    <t>głowa ceramiczna alumina</t>
  </si>
  <si>
    <t>głowa ceramiczna BioloxDelta</t>
  </si>
  <si>
    <t>wkładka X3</t>
  </si>
  <si>
    <t xml:space="preserve">trzpień </t>
  </si>
  <si>
    <t>korek</t>
  </si>
  <si>
    <t>panewka cementowa</t>
  </si>
  <si>
    <t>siatka</t>
  </si>
  <si>
    <t>koszyk</t>
  </si>
  <si>
    <t>element krętarzowy</t>
  </si>
  <si>
    <t>haczyk krętarzowy</t>
  </si>
  <si>
    <t>płyta krętarzowa</t>
  </si>
  <si>
    <t>płyta kompresyjna</t>
  </si>
  <si>
    <t xml:space="preserve">kabel z kulką + blokada </t>
  </si>
  <si>
    <t xml:space="preserve">Ilość </t>
  </si>
  <si>
    <t>wkładka związana</t>
  </si>
  <si>
    <t>trzpień bezcementowy prosty</t>
  </si>
  <si>
    <t xml:space="preserve">głowa metalowa </t>
  </si>
  <si>
    <t>System dwumobilny</t>
  </si>
  <si>
    <t>wkładka dwumobilna</t>
  </si>
  <si>
    <t>Modularna cementowa endoproteza rewizyjna stawu kolanowego. Element udowy rewizyjny anatomiczny (prawy, lewy) wykonany ze stopu kobaltowo-chromowego, w 8 rozmiarach dla każdej ze stron. Element piszczelowy wykonany ze stopu kobaltowo-chromowego w 8 rozmiarach z możliwością dokręcenia przedużek cementowych lub bezcementowych. Bloczki udowe i piszczelowe uzupełniające ubytki kostne. Dostępność offsetów do części udowej i piszczelowej.</t>
  </si>
  <si>
    <t>System linek, płytek do złamań okołoprotezowych</t>
  </si>
  <si>
    <t>Bezcementowy system rewizyjny umożliwiający dopasowanie części proksymalnej protezy oraz trzpienia śródszpikowego do indywidualnych potrzeb pacjenta</t>
  </si>
  <si>
    <t>Biodro cementowane</t>
  </si>
  <si>
    <t>Biodro bezcementowe</t>
  </si>
  <si>
    <t>Cementy</t>
  </si>
  <si>
    <t>Wartość netto</t>
  </si>
  <si>
    <t>Dostawa implantów do aloplastyk z akcesoriami, systemu do rekonstrukcji i operacji rewizyjnych</t>
  </si>
  <si>
    <t>SUMA:</t>
  </si>
  <si>
    <t>Wartość brutto</t>
  </si>
  <si>
    <t>element udowy hypoalergiczny</t>
  </si>
  <si>
    <t>element piszczelowy hypoalergiczny</t>
  </si>
  <si>
    <t>trzpień bezcementowy prosty tytanowy</t>
  </si>
  <si>
    <t>panewka polietylenowa</t>
  </si>
  <si>
    <t>Kolano pierwotne w wersji cementowanej, bezcementowej, bezcementowej pokrytej HA oraz w wersji dla alergików. Element udowy jednoosiowy anatomiczny (prawy, lewy) wykonany ze stopu kobaltowo-chromowego, w 8 rozmiarach dla każdej ze stron. Element piszczelowy wykonany ze stopu kobaltowo-chromowego w 8 rozmiarach. Wkładka z polietylenu tzw. III generacji zatrzaskiwana w tacy piszczelowej. Implant rzepkowy min. w 3 rozmiarach.</t>
  </si>
  <si>
    <r>
      <t>Element udowy rewizyjny anatomiczny (prawy, lewy) wykonany ze stopu kobaltowo-chromowego, w 8 rozmiarach dla każdej ze stron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>Element piszczelowy wykonany ze stopu kobaltowo-chromowego w 8 rozmiarach z możliwością dokręcenia przedłużek cementowych lub bezcementowych. Bloczki udowe i piszczelowe uzupełniające ubytki kostne. Dostępność offsetów do części udowej i piszczelowej.</t>
    </r>
  </si>
  <si>
    <t>cement kostny 40g bez antybiotyku</t>
  </si>
  <si>
    <t>cement kostny 20g bez antybiotyku;</t>
  </si>
  <si>
    <t xml:space="preserve">Metalowa wkładka – adapter do panewki kompatybilny z systemem panewkowym w rozmiarach 42-64mm umożliwiająca zastosowanie artykulacji typu „dual mobility”, tzn. niezatrzaskującej się wkładki panewkowej z polietylenu o wzmocnionej odporności na ścieranie i wytrzymałości mechanicznej </t>
  </si>
  <si>
    <t xml:space="preserve">Trzpień cementowany bez kołnierza, stalowy, zwężający się dystalnie, z centralizerem. Korek do zamknięcia kanału szpikowego wykonany z polietylenu. Głowa metalowa o średnicy 26mm i 28mm przynajmniej w 3 rozmiarach długości szyjki oraz głowa o średnicy 22mm w 2 rozmiarach długości szyjki.
Panewka polietylenowa ze znacznikiem rtg o średnicy od 44 do 66 mm (co 2 mm) i średnicą wewnętrzną 28 mm. Panewka cementowana półzwiązana. System koszy i siatek rekonstrukcyjnych oraz augmentów panewkowych. Głowa bipolarna w rozmiarach 41-64mm.
</t>
  </si>
  <si>
    <t xml:space="preserve">Trzpień prosty, wykonany ze stopu tytanu w części bliższej pokryty porowatym czystym tytanem i hydroksyapatytem, rosnący w wymiarze bocznym i przyśrodkowym, w 12 rozmiarach i 2 typach kątów CCD. Trzpien prosty, wykonany ze stopu TMZF, w części bliższej pokryty porowatym czystym tytanem i hydroksyapatytem. Panewka sferyczna typu press-fit  pełna i z otworami pod śruby oraz panewka gwintowana na krawędzi. Panewka o strukturze trójprzestrzennej pressfitowa, hemisferyczna, tytanowa, umożliwiająca trójprzestrzenną osteointegrację, w rozmiarach od 44 do 64mm 
Wkład polietylenowy bezokapowy oraz z okapem 10 stopni. 
Wkład ceramiczny o średnicy wewnętrznej rosnącej wraz ze wzrostem średnicy zewnętrzej panewki w zakesie od 28 – 36 mm. Wkładka zamocowana na metalowym amortyzatorze. Wkład polietylenowy zatrzaskowy antyluksacyjny.
Głowa metalowa o średnicy 28 mm i 32mm w min. trzech długościach szyjki . Głowa ceramiczna 28mm, 32mm, 36mm w trzech długościach szyjki.  Głowy metalowe wysokopolerowane o średnicach 36-44mm.
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</si>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</sst>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24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5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3" fillId="20" borderId="11" xfId="0" applyNumberFormat="1" applyFont="1" applyFill="1" applyBorder="1" applyAlignment="1" applyProtection="1">
      <alignment vertical="center" wrapText="1"/>
      <protection locked="0"/>
    </xf>
    <xf numFmtId="49" fontId="3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3" fillId="2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20" borderId="12" xfId="0" applyFill="1" applyBorder="1" applyAlignment="1" applyProtection="1">
      <alignment vertical="center"/>
      <protection locked="0"/>
    </xf>
    <xf numFmtId="0" fontId="0" fillId="20" borderId="12" xfId="0" applyFill="1" applyBorder="1" applyAlignment="1">
      <alignment vertical="center"/>
    </xf>
    <xf numFmtId="0" fontId="0" fillId="20" borderId="10" xfId="0" applyFont="1" applyFill="1" applyBorder="1" applyAlignment="1" applyProtection="1">
      <alignment wrapText="1"/>
      <protection locked="0"/>
    </xf>
    <xf numFmtId="0" fontId="8" fillId="20" borderId="12" xfId="0" applyNumberFormat="1" applyFont="1" applyFill="1" applyBorder="1" applyAlignment="1">
      <alignment/>
    </xf>
    <xf numFmtId="0" fontId="8" fillId="20" borderId="12" xfId="0" applyFont="1" applyFill="1" applyBorder="1" applyAlignment="1">
      <alignment/>
    </xf>
    <xf numFmtId="0" fontId="8" fillId="20" borderId="10" xfId="0" applyFont="1" applyFill="1" applyBorder="1" applyAlignment="1" applyProtection="1">
      <alignment wrapText="1"/>
      <protection locked="0"/>
    </xf>
    <xf numFmtId="0" fontId="0" fillId="20" borderId="12" xfId="0" applyNumberFormat="1" applyFill="1" applyBorder="1" applyAlignment="1" applyProtection="1">
      <alignment vertical="center" wrapText="1"/>
      <protection locked="0"/>
    </xf>
    <xf numFmtId="0" fontId="0" fillId="20" borderId="12" xfId="0" applyFill="1" applyBorder="1" applyAlignment="1">
      <alignment vertical="center" wrapText="1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3" fillId="20" borderId="12" xfId="0" applyNumberFormat="1" applyFont="1" applyFill="1" applyBorder="1" applyAlignment="1" applyProtection="1">
      <alignment vertical="center" wrapText="1" readingOrder="1"/>
      <protection locked="0"/>
    </xf>
    <xf numFmtId="49" fontId="3" fillId="20" borderId="12" xfId="0" applyNumberFormat="1" applyFont="1" applyFill="1" applyBorder="1" applyAlignment="1" applyProtection="1">
      <alignment vertical="center"/>
      <protection locked="0"/>
    </xf>
    <xf numFmtId="0" fontId="0" fillId="20" borderId="12" xfId="0" applyFill="1" applyBorder="1" applyAlignment="1">
      <alignment horizontal="left" vertical="center"/>
    </xf>
    <xf numFmtId="0" fontId="9" fillId="20" borderId="10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9" fontId="0" fillId="20" borderId="12" xfId="52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2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20" borderId="15" xfId="0" applyNumberFormat="1" applyFont="1" applyFill="1" applyBorder="1" applyAlignment="1" applyProtection="1">
      <alignment horizontal="left" vertical="center"/>
      <protection locked="0"/>
    </xf>
    <xf numFmtId="44" fontId="4" fillId="20" borderId="15" xfId="0" applyNumberFormat="1" applyFont="1" applyFill="1" applyBorder="1" applyAlignment="1" applyProtection="1">
      <alignment horizontal="right" vertical="center"/>
      <protection locked="0"/>
    </xf>
    <xf numFmtId="165" fontId="4" fillId="20" borderId="15" xfId="0" applyNumberFormat="1" applyFont="1" applyFill="1" applyBorder="1" applyAlignment="1" applyProtection="1">
      <alignment vertical="center"/>
      <protection locked="0"/>
    </xf>
    <xf numFmtId="165" fontId="4" fillId="20" borderId="16" xfId="0" applyNumberFormat="1" applyFont="1" applyFill="1" applyBorder="1" applyAlignment="1" applyProtection="1">
      <alignment vertical="center"/>
      <protection locked="0"/>
    </xf>
    <xf numFmtId="9" fontId="4" fillId="0" borderId="10" xfId="52" applyFont="1" applyFill="1" applyBorder="1" applyAlignment="1" applyProtection="1">
      <alignment horizontal="right" vertical="center"/>
      <protection locked="0"/>
    </xf>
    <xf numFmtId="9" fontId="8" fillId="20" borderId="12" xfId="52" applyFont="1" applyFill="1" applyBorder="1" applyAlignment="1">
      <alignment/>
    </xf>
    <xf numFmtId="9" fontId="0" fillId="20" borderId="12" xfId="52" applyFont="1" applyFill="1" applyBorder="1" applyAlignment="1" applyProtection="1">
      <alignment vertical="center" wrapText="1"/>
      <protection locked="0"/>
    </xf>
    <xf numFmtId="9" fontId="3" fillId="20" borderId="12" xfId="52" applyFont="1" applyFill="1" applyBorder="1" applyAlignment="1" applyProtection="1">
      <alignment vertical="center" wrapText="1" readingOrder="1"/>
      <protection locked="0"/>
    </xf>
    <xf numFmtId="9" fontId="3" fillId="20" borderId="12" xfId="52" applyFont="1" applyFill="1" applyBorder="1" applyAlignment="1" applyProtection="1">
      <alignment vertical="center"/>
      <protection locked="0"/>
    </xf>
    <xf numFmtId="9" fontId="0" fillId="20" borderId="12" xfId="52" applyFont="1" applyFill="1" applyBorder="1" applyAlignment="1">
      <alignment horizontal="left" vertical="center"/>
    </xf>
    <xf numFmtId="9" fontId="0" fillId="0" borderId="0" xfId="52" applyFont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20" borderId="10" xfId="0" applyNumberFormat="1" applyFont="1" applyFill="1" applyBorder="1" applyAlignment="1" applyProtection="1">
      <alignment horizontal="right" vertical="center"/>
      <protection locked="0"/>
    </xf>
    <xf numFmtId="2" fontId="4" fillId="20" borderId="11" xfId="0" applyNumberFormat="1" applyFont="1" applyFill="1" applyBorder="1" applyAlignment="1" applyProtection="1">
      <alignment horizontal="right" vertical="center"/>
      <protection locked="0"/>
    </xf>
    <xf numFmtId="164" fontId="4" fillId="20" borderId="11" xfId="0" applyNumberFormat="1" applyFont="1" applyFill="1" applyBorder="1" applyAlignment="1" applyProtection="1">
      <alignment horizontal="right" vertical="center"/>
      <protection locked="0"/>
    </xf>
    <xf numFmtId="0" fontId="3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 quotePrefix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64" fontId="28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B1">
      <selection activeCell="I1" sqref="I1"/>
    </sheetView>
  </sheetViews>
  <sheetFormatPr defaultColWidth="9.140625" defaultRowHeight="15"/>
  <cols>
    <col min="1" max="1" width="68.421875" style="2" customWidth="1"/>
    <col min="2" max="3" width="23.140625" style="2" customWidth="1"/>
    <col min="4" max="4" width="7.28125" style="2" customWidth="1"/>
    <col min="5" max="5" width="13.7109375" style="2" customWidth="1"/>
    <col min="6" max="6" width="5.7109375" style="2" customWidth="1"/>
    <col min="7" max="7" width="15.7109375" style="2" customWidth="1"/>
    <col min="8" max="8" width="18.00390625" style="2" bestFit="1" customWidth="1"/>
    <col min="9" max="9" width="45.7109375" style="2" customWidth="1"/>
    <col min="10" max="11" width="9.140625" style="2" customWidth="1"/>
    <col min="12" max="12" width="16.140625" style="2" customWidth="1"/>
    <col min="13" max="16384" width="9.140625" style="2" customWidth="1"/>
  </cols>
  <sheetData>
    <row r="1" spans="1:9" ht="15">
      <c r="A1" s="64" t="s">
        <v>70</v>
      </c>
      <c r="B1" s="64"/>
      <c r="C1" s="64"/>
      <c r="D1" s="64"/>
      <c r="E1" s="64"/>
      <c r="F1" s="9"/>
      <c r="G1" s="9"/>
      <c r="H1" s="9"/>
      <c r="I1" s="39" t="s">
        <v>84</v>
      </c>
    </row>
    <row r="2" spans="9:12" ht="15">
      <c r="I2" s="40"/>
      <c r="J2" s="3"/>
      <c r="K2" s="3"/>
      <c r="L2" s="3"/>
    </row>
    <row r="3" spans="1:12" ht="15">
      <c r="A3" s="1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57</v>
      </c>
      <c r="G3" s="18" t="s">
        <v>69</v>
      </c>
      <c r="H3" s="18" t="s">
        <v>72</v>
      </c>
      <c r="I3" s="21" t="s">
        <v>0</v>
      </c>
      <c r="J3" s="3"/>
      <c r="K3" s="3"/>
      <c r="L3" s="3"/>
    </row>
    <row r="4" spans="1:12" ht="15">
      <c r="A4" s="16" t="s">
        <v>68</v>
      </c>
      <c r="B4" s="22"/>
      <c r="C4" s="22"/>
      <c r="D4" s="22"/>
      <c r="E4" s="22"/>
      <c r="F4" s="23"/>
      <c r="G4" s="23"/>
      <c r="H4" s="23"/>
      <c r="I4" s="24"/>
      <c r="J4" s="3"/>
      <c r="K4" s="3"/>
      <c r="L4" s="3"/>
    </row>
    <row r="5" spans="1:12" ht="15">
      <c r="A5" s="6" t="s">
        <v>17</v>
      </c>
      <c r="B5" s="59"/>
      <c r="C5" s="1"/>
      <c r="D5" s="47">
        <v>0.08</v>
      </c>
      <c r="E5" s="1">
        <f>ROUND(C5*(1+D5),2)</f>
        <v>0</v>
      </c>
      <c r="F5" s="11">
        <v>15</v>
      </c>
      <c r="G5" s="54">
        <f>(ROUND(C5*F5,2))</f>
        <v>0</v>
      </c>
      <c r="H5" s="19">
        <f>ROUND(G5*(1+D5),2)</f>
        <v>0</v>
      </c>
      <c r="I5" s="37" t="s">
        <v>80</v>
      </c>
      <c r="J5" s="3"/>
      <c r="K5" s="3"/>
      <c r="L5" s="3"/>
    </row>
    <row r="6" spans="1:12" ht="15">
      <c r="A6" s="6" t="s">
        <v>18</v>
      </c>
      <c r="B6" s="59"/>
      <c r="C6" s="1"/>
      <c r="D6" s="47">
        <v>0.08</v>
      </c>
      <c r="E6" s="1">
        <f aca="true" t="shared" si="0" ref="E6:E52">ROUND(C6*(1+D6),2)</f>
        <v>0</v>
      </c>
      <c r="F6" s="11">
        <v>15</v>
      </c>
      <c r="G6" s="54">
        <f aca="true" t="shared" si="1" ref="G6:G52">(ROUND(C6*F6,2))</f>
        <v>0</v>
      </c>
      <c r="H6" s="19">
        <f aca="true" t="shared" si="2" ref="H6:H52">ROUND(G6*(1+D6),2)</f>
        <v>0</v>
      </c>
      <c r="I6" s="37" t="s">
        <v>79</v>
      </c>
      <c r="J6" s="3"/>
      <c r="K6" s="3"/>
      <c r="L6" s="3"/>
    </row>
    <row r="7" spans="1:12" ht="15">
      <c r="A7" s="6" t="s">
        <v>19</v>
      </c>
      <c r="B7" s="59"/>
      <c r="C7" s="1"/>
      <c r="D7" s="47">
        <v>0.08</v>
      </c>
      <c r="E7" s="1">
        <f t="shared" si="0"/>
        <v>0</v>
      </c>
      <c r="F7" s="11">
        <v>15</v>
      </c>
      <c r="G7" s="54">
        <f t="shared" si="1"/>
        <v>0</v>
      </c>
      <c r="H7" s="19">
        <f t="shared" si="2"/>
        <v>0</v>
      </c>
      <c r="I7" s="37" t="s">
        <v>6</v>
      </c>
      <c r="J7" s="3"/>
      <c r="K7" s="3"/>
      <c r="L7" s="3"/>
    </row>
    <row r="8" spans="1:12" ht="15">
      <c r="A8" s="6" t="s">
        <v>20</v>
      </c>
      <c r="B8" s="59"/>
      <c r="C8" s="1"/>
      <c r="D8" s="47">
        <v>0.08</v>
      </c>
      <c r="E8" s="1">
        <f t="shared" si="0"/>
        <v>0</v>
      </c>
      <c r="F8" s="11">
        <v>15</v>
      </c>
      <c r="G8" s="54">
        <f t="shared" si="1"/>
        <v>0</v>
      </c>
      <c r="H8" s="19">
        <f t="shared" si="2"/>
        <v>0</v>
      </c>
      <c r="I8" s="37" t="s">
        <v>7</v>
      </c>
      <c r="J8" s="3"/>
      <c r="K8" s="3"/>
      <c r="L8" s="3"/>
    </row>
    <row r="9" spans="1:12" ht="81.75" customHeight="1">
      <c r="A9" s="13" t="s">
        <v>8</v>
      </c>
      <c r="B9" s="25"/>
      <c r="C9" s="55"/>
      <c r="D9" s="48"/>
      <c r="E9" s="55"/>
      <c r="F9" s="26"/>
      <c r="G9" s="56"/>
      <c r="H9" s="57"/>
      <c r="I9" s="27"/>
      <c r="J9" s="3"/>
      <c r="K9" s="3"/>
      <c r="L9" s="3"/>
    </row>
    <row r="10" spans="1:12" ht="15">
      <c r="A10" s="6" t="s">
        <v>21</v>
      </c>
      <c r="B10" s="59"/>
      <c r="C10" s="1"/>
      <c r="D10" s="47">
        <v>0.08</v>
      </c>
      <c r="E10" s="1">
        <f t="shared" si="0"/>
        <v>0</v>
      </c>
      <c r="F10" s="10">
        <v>2</v>
      </c>
      <c r="G10" s="54">
        <f t="shared" si="1"/>
        <v>0</v>
      </c>
      <c r="H10" s="19">
        <f t="shared" si="2"/>
        <v>0</v>
      </c>
      <c r="I10" s="63" t="s">
        <v>77</v>
      </c>
      <c r="J10" s="7"/>
      <c r="K10" s="3"/>
      <c r="L10" s="3"/>
    </row>
    <row r="11" spans="1:12" ht="15">
      <c r="A11" s="6" t="s">
        <v>22</v>
      </c>
      <c r="B11" s="59"/>
      <c r="C11" s="1"/>
      <c r="D11" s="47">
        <v>0.08</v>
      </c>
      <c r="E11" s="1">
        <f t="shared" si="0"/>
        <v>0</v>
      </c>
      <c r="F11" s="10">
        <v>2</v>
      </c>
      <c r="G11" s="54">
        <f t="shared" si="1"/>
        <v>0</v>
      </c>
      <c r="H11" s="19">
        <f t="shared" si="2"/>
        <v>0</v>
      </c>
      <c r="I11" s="65"/>
      <c r="J11" s="3"/>
      <c r="K11" s="3"/>
      <c r="L11" s="3"/>
    </row>
    <row r="12" spans="1:12" ht="15">
      <c r="A12" s="6" t="s">
        <v>23</v>
      </c>
      <c r="B12" s="59"/>
      <c r="C12" s="1"/>
      <c r="D12" s="47">
        <v>0.08</v>
      </c>
      <c r="E12" s="1">
        <f t="shared" si="0"/>
        <v>0</v>
      </c>
      <c r="F12" s="10">
        <v>2</v>
      </c>
      <c r="G12" s="54">
        <f t="shared" si="1"/>
        <v>0</v>
      </c>
      <c r="H12" s="19">
        <f t="shared" si="2"/>
        <v>0</v>
      </c>
      <c r="I12" s="65"/>
      <c r="J12" s="3"/>
      <c r="K12" s="3"/>
      <c r="L12" s="3"/>
    </row>
    <row r="13" spans="1:12" ht="15">
      <c r="A13" s="6" t="s">
        <v>73</v>
      </c>
      <c r="B13" s="59"/>
      <c r="C13" s="1"/>
      <c r="D13" s="47">
        <v>0.08</v>
      </c>
      <c r="E13" s="1">
        <f t="shared" si="0"/>
        <v>0</v>
      </c>
      <c r="F13" s="10">
        <v>2</v>
      </c>
      <c r="G13" s="54">
        <f t="shared" si="1"/>
        <v>0</v>
      </c>
      <c r="H13" s="19">
        <f t="shared" si="2"/>
        <v>0</v>
      </c>
      <c r="I13" s="65"/>
      <c r="J13" s="3"/>
      <c r="K13" s="3"/>
      <c r="L13" s="3"/>
    </row>
    <row r="14" spans="1:12" ht="15">
      <c r="A14" s="6" t="s">
        <v>24</v>
      </c>
      <c r="B14" s="59"/>
      <c r="C14" s="1"/>
      <c r="D14" s="47">
        <v>0.08</v>
      </c>
      <c r="E14" s="1">
        <f t="shared" si="0"/>
        <v>0</v>
      </c>
      <c r="F14" s="10">
        <v>2</v>
      </c>
      <c r="G14" s="54">
        <f t="shared" si="1"/>
        <v>0</v>
      </c>
      <c r="H14" s="19">
        <f t="shared" si="2"/>
        <v>0</v>
      </c>
      <c r="I14" s="65"/>
      <c r="J14" s="3"/>
      <c r="K14" s="3"/>
      <c r="L14" s="3"/>
    </row>
    <row r="15" spans="1:12" ht="15">
      <c r="A15" s="6" t="s">
        <v>25</v>
      </c>
      <c r="B15" s="59"/>
      <c r="C15" s="1"/>
      <c r="D15" s="47">
        <v>0.08</v>
      </c>
      <c r="E15" s="1">
        <f t="shared" si="0"/>
        <v>0</v>
      </c>
      <c r="F15" s="10">
        <v>2</v>
      </c>
      <c r="G15" s="54">
        <f t="shared" si="1"/>
        <v>0</v>
      </c>
      <c r="H15" s="19">
        <f t="shared" si="2"/>
        <v>0</v>
      </c>
      <c r="I15" s="65"/>
      <c r="J15" s="3"/>
      <c r="K15" s="3"/>
      <c r="L15" s="3"/>
    </row>
    <row r="16" spans="1:12" ht="15">
      <c r="A16" s="6" t="s">
        <v>26</v>
      </c>
      <c r="B16" s="59"/>
      <c r="C16" s="1"/>
      <c r="D16" s="47">
        <v>0.08</v>
      </c>
      <c r="E16" s="1">
        <f t="shared" si="0"/>
        <v>0</v>
      </c>
      <c r="F16" s="10">
        <v>2</v>
      </c>
      <c r="G16" s="54">
        <f t="shared" si="1"/>
        <v>0</v>
      </c>
      <c r="H16" s="19">
        <f t="shared" si="2"/>
        <v>0</v>
      </c>
      <c r="I16" s="65"/>
      <c r="J16" s="3"/>
      <c r="K16" s="3"/>
      <c r="L16" s="3"/>
    </row>
    <row r="17" spans="1:12" ht="15">
      <c r="A17" s="6" t="s">
        <v>74</v>
      </c>
      <c r="B17" s="59"/>
      <c r="C17" s="1"/>
      <c r="D17" s="47">
        <v>0.08</v>
      </c>
      <c r="E17" s="1">
        <f t="shared" si="0"/>
        <v>0</v>
      </c>
      <c r="F17" s="10">
        <v>2</v>
      </c>
      <c r="G17" s="54">
        <f t="shared" si="1"/>
        <v>0</v>
      </c>
      <c r="H17" s="19">
        <f t="shared" si="2"/>
        <v>0</v>
      </c>
      <c r="I17" s="65"/>
      <c r="J17" s="3"/>
      <c r="K17" s="3"/>
      <c r="L17" s="3"/>
    </row>
    <row r="18" spans="1:12" ht="15">
      <c r="A18" s="6" t="s">
        <v>27</v>
      </c>
      <c r="B18" s="59"/>
      <c r="C18" s="1"/>
      <c r="D18" s="47">
        <v>0.08</v>
      </c>
      <c r="E18" s="1">
        <f t="shared" si="0"/>
        <v>0</v>
      </c>
      <c r="F18" s="10">
        <v>6</v>
      </c>
      <c r="G18" s="54">
        <f t="shared" si="1"/>
        <v>0</v>
      </c>
      <c r="H18" s="19">
        <f t="shared" si="2"/>
        <v>0</v>
      </c>
      <c r="I18" s="65"/>
      <c r="J18" s="3"/>
      <c r="K18" s="3"/>
      <c r="L18" s="3"/>
    </row>
    <row r="19" spans="1:12" ht="15">
      <c r="A19" s="6" t="s">
        <v>28</v>
      </c>
      <c r="B19" s="59"/>
      <c r="C19" s="1"/>
      <c r="D19" s="47">
        <v>0.08</v>
      </c>
      <c r="E19" s="1">
        <f t="shared" si="0"/>
        <v>0</v>
      </c>
      <c r="F19" s="10">
        <v>6</v>
      </c>
      <c r="G19" s="54">
        <f t="shared" si="1"/>
        <v>0</v>
      </c>
      <c r="H19" s="19">
        <f t="shared" si="2"/>
        <v>0</v>
      </c>
      <c r="I19" s="65"/>
      <c r="J19" s="3"/>
      <c r="K19" s="3"/>
      <c r="L19" s="3"/>
    </row>
    <row r="20" spans="1:12" ht="81" customHeight="1">
      <c r="A20" s="13" t="s">
        <v>63</v>
      </c>
      <c r="B20" s="28"/>
      <c r="C20" s="55"/>
      <c r="D20" s="49"/>
      <c r="E20" s="55"/>
      <c r="F20" s="29"/>
      <c r="G20" s="56"/>
      <c r="H20" s="57"/>
      <c r="I20" s="30"/>
      <c r="J20" s="3"/>
      <c r="K20" s="3"/>
      <c r="L20" s="3"/>
    </row>
    <row r="21" spans="1:12" ht="15">
      <c r="A21" s="6" t="s">
        <v>21</v>
      </c>
      <c r="B21" s="59"/>
      <c r="C21" s="1"/>
      <c r="D21" s="47">
        <v>0.08</v>
      </c>
      <c r="E21" s="1">
        <f t="shared" si="0"/>
        <v>0</v>
      </c>
      <c r="F21" s="12">
        <v>1</v>
      </c>
      <c r="G21" s="54">
        <f t="shared" si="1"/>
        <v>0</v>
      </c>
      <c r="H21" s="19">
        <f t="shared" si="2"/>
        <v>0</v>
      </c>
      <c r="I21" s="63" t="s">
        <v>78</v>
      </c>
      <c r="K21" s="3"/>
      <c r="L21" s="3"/>
    </row>
    <row r="22" spans="1:12" ht="15.75">
      <c r="A22" s="6" t="s">
        <v>24</v>
      </c>
      <c r="B22" s="59"/>
      <c r="C22" s="1"/>
      <c r="D22" s="47">
        <v>0.08</v>
      </c>
      <c r="E22" s="1">
        <f t="shared" si="0"/>
        <v>0</v>
      </c>
      <c r="F22" s="12">
        <v>1</v>
      </c>
      <c r="G22" s="54">
        <f t="shared" si="1"/>
        <v>0</v>
      </c>
      <c r="H22" s="19">
        <f t="shared" si="2"/>
        <v>0</v>
      </c>
      <c r="I22" s="63"/>
      <c r="J22" s="8"/>
      <c r="K22" s="3"/>
      <c r="L22" s="3"/>
    </row>
    <row r="23" spans="1:12" ht="15.75">
      <c r="A23" s="6" t="s">
        <v>27</v>
      </c>
      <c r="B23" s="59"/>
      <c r="C23" s="1"/>
      <c r="D23" s="47">
        <v>0.08</v>
      </c>
      <c r="E23" s="1">
        <f t="shared" si="0"/>
        <v>0</v>
      </c>
      <c r="F23" s="12">
        <v>1</v>
      </c>
      <c r="G23" s="54">
        <f t="shared" si="1"/>
        <v>0</v>
      </c>
      <c r="H23" s="19">
        <f t="shared" si="2"/>
        <v>0</v>
      </c>
      <c r="I23" s="63"/>
      <c r="J23" s="8"/>
      <c r="K23" s="3"/>
      <c r="L23" s="3"/>
    </row>
    <row r="24" spans="1:12" ht="15.75">
      <c r="A24" s="6" t="s">
        <v>29</v>
      </c>
      <c r="B24" s="59"/>
      <c r="C24" s="1"/>
      <c r="D24" s="47">
        <v>0.08</v>
      </c>
      <c r="E24" s="1">
        <f t="shared" si="0"/>
        <v>0</v>
      </c>
      <c r="F24" s="12">
        <v>1</v>
      </c>
      <c r="G24" s="54">
        <f t="shared" si="1"/>
        <v>0</v>
      </c>
      <c r="H24" s="19">
        <f t="shared" si="2"/>
        <v>0</v>
      </c>
      <c r="I24" s="63"/>
      <c r="J24" s="8"/>
      <c r="K24" s="3"/>
      <c r="L24" s="3"/>
    </row>
    <row r="25" spans="1:12" ht="15.75">
      <c r="A25" s="6" t="s">
        <v>30</v>
      </c>
      <c r="B25" s="59"/>
      <c r="C25" s="1"/>
      <c r="D25" s="47">
        <v>0.08</v>
      </c>
      <c r="E25" s="1">
        <f t="shared" si="0"/>
        <v>0</v>
      </c>
      <c r="F25" s="12">
        <v>1</v>
      </c>
      <c r="G25" s="54">
        <f t="shared" si="1"/>
        <v>0</v>
      </c>
      <c r="H25" s="19">
        <f t="shared" si="2"/>
        <v>0</v>
      </c>
      <c r="I25" s="63"/>
      <c r="J25" s="8"/>
      <c r="K25" s="3"/>
      <c r="L25" s="3"/>
    </row>
    <row r="26" spans="1:12" ht="15.75">
      <c r="A26" s="6" t="s">
        <v>31</v>
      </c>
      <c r="B26" s="59"/>
      <c r="C26" s="1"/>
      <c r="D26" s="47">
        <v>0.08</v>
      </c>
      <c r="E26" s="1">
        <f t="shared" si="0"/>
        <v>0</v>
      </c>
      <c r="F26" s="12">
        <v>1</v>
      </c>
      <c r="G26" s="54">
        <f t="shared" si="1"/>
        <v>0</v>
      </c>
      <c r="H26" s="19">
        <f t="shared" si="2"/>
        <v>0</v>
      </c>
      <c r="I26" s="63"/>
      <c r="J26" s="8"/>
      <c r="K26" s="3"/>
      <c r="L26" s="3"/>
    </row>
    <row r="27" spans="1:12" ht="15">
      <c r="A27" s="6" t="s">
        <v>32</v>
      </c>
      <c r="B27" s="59"/>
      <c r="C27" s="1"/>
      <c r="D27" s="47">
        <v>0.08</v>
      </c>
      <c r="E27" s="1">
        <f t="shared" si="0"/>
        <v>0</v>
      </c>
      <c r="F27" s="12">
        <v>1</v>
      </c>
      <c r="G27" s="54">
        <f t="shared" si="1"/>
        <v>0</v>
      </c>
      <c r="H27" s="19">
        <f t="shared" si="2"/>
        <v>0</v>
      </c>
      <c r="I27" s="63"/>
      <c r="K27" s="3"/>
      <c r="L27" s="3"/>
    </row>
    <row r="28" spans="1:12" ht="38.25" customHeight="1">
      <c r="A28" s="6" t="s">
        <v>33</v>
      </c>
      <c r="B28" s="59"/>
      <c r="C28" s="1"/>
      <c r="D28" s="47">
        <v>0.08</v>
      </c>
      <c r="E28" s="1">
        <f t="shared" si="0"/>
        <v>0</v>
      </c>
      <c r="F28" s="12">
        <v>1</v>
      </c>
      <c r="G28" s="54">
        <f t="shared" si="1"/>
        <v>0</v>
      </c>
      <c r="H28" s="19">
        <f t="shared" si="2"/>
        <v>0</v>
      </c>
      <c r="I28" s="63"/>
      <c r="K28" s="3"/>
      <c r="L28" s="3"/>
    </row>
    <row r="29" spans="1:12" ht="52.5">
      <c r="A29" s="13" t="s">
        <v>9</v>
      </c>
      <c r="B29" s="31"/>
      <c r="C29" s="55"/>
      <c r="D29" s="50"/>
      <c r="E29" s="55"/>
      <c r="F29" s="31"/>
      <c r="G29" s="56"/>
      <c r="H29" s="57"/>
      <c r="I29" s="58"/>
      <c r="J29" s="3"/>
      <c r="K29" s="3"/>
      <c r="L29" s="3"/>
    </row>
    <row r="30" spans="1:12" ht="30.75" customHeight="1">
      <c r="A30" s="6" t="s">
        <v>21</v>
      </c>
      <c r="B30" s="59"/>
      <c r="C30" s="1"/>
      <c r="D30" s="47">
        <v>0.08</v>
      </c>
      <c r="E30" s="1">
        <f t="shared" si="0"/>
        <v>0</v>
      </c>
      <c r="F30" s="12">
        <v>1</v>
      </c>
      <c r="G30" s="54">
        <f t="shared" si="1"/>
        <v>0</v>
      </c>
      <c r="H30" s="19">
        <f t="shared" si="2"/>
        <v>0</v>
      </c>
      <c r="I30" s="66" t="s">
        <v>9</v>
      </c>
      <c r="J30" s="3"/>
      <c r="K30" s="3"/>
      <c r="L30" s="3"/>
    </row>
    <row r="31" spans="1:12" ht="40.5" customHeight="1">
      <c r="A31" s="6" t="s">
        <v>24</v>
      </c>
      <c r="B31" s="59"/>
      <c r="C31" s="1"/>
      <c r="D31" s="47">
        <v>0.08</v>
      </c>
      <c r="E31" s="1">
        <f t="shared" si="0"/>
        <v>0</v>
      </c>
      <c r="F31" s="12">
        <v>1</v>
      </c>
      <c r="G31" s="54">
        <f t="shared" si="1"/>
        <v>0</v>
      </c>
      <c r="H31" s="19">
        <f t="shared" si="2"/>
        <v>0</v>
      </c>
      <c r="I31" s="67"/>
      <c r="J31" s="3"/>
      <c r="K31" s="3"/>
      <c r="L31" s="3"/>
    </row>
    <row r="32" spans="1:12" ht="36.75" customHeight="1">
      <c r="A32" s="6" t="s">
        <v>27</v>
      </c>
      <c r="B32" s="60"/>
      <c r="C32" s="1"/>
      <c r="D32" s="47">
        <v>0.08</v>
      </c>
      <c r="E32" s="1">
        <f t="shared" si="0"/>
        <v>0</v>
      </c>
      <c r="F32" s="12">
        <v>1</v>
      </c>
      <c r="G32" s="54">
        <f t="shared" si="1"/>
        <v>0</v>
      </c>
      <c r="H32" s="19">
        <f t="shared" si="2"/>
        <v>0</v>
      </c>
      <c r="I32" s="68"/>
      <c r="J32" s="3"/>
      <c r="K32" s="3"/>
      <c r="L32" s="3"/>
    </row>
    <row r="33" spans="1:12" ht="15">
      <c r="A33" s="16" t="s">
        <v>67</v>
      </c>
      <c r="B33" s="32"/>
      <c r="C33" s="55"/>
      <c r="D33" s="51"/>
      <c r="E33" s="55"/>
      <c r="F33" s="32"/>
      <c r="G33" s="56"/>
      <c r="H33" s="57"/>
      <c r="I33" s="34"/>
      <c r="J33" s="3"/>
      <c r="K33" s="3"/>
      <c r="L33" s="3"/>
    </row>
    <row r="34" spans="1:12" ht="23.25" customHeight="1">
      <c r="A34" s="6" t="s">
        <v>34</v>
      </c>
      <c r="B34" s="59"/>
      <c r="C34" s="1"/>
      <c r="D34" s="47">
        <v>0.08</v>
      </c>
      <c r="E34" s="1">
        <f t="shared" si="0"/>
        <v>0</v>
      </c>
      <c r="F34" s="12">
        <v>5</v>
      </c>
      <c r="G34" s="54">
        <f t="shared" si="1"/>
        <v>0</v>
      </c>
      <c r="H34" s="19">
        <f t="shared" si="2"/>
        <v>0</v>
      </c>
      <c r="I34" s="63" t="s">
        <v>83</v>
      </c>
      <c r="J34" s="3"/>
      <c r="K34" s="3"/>
      <c r="L34" s="3"/>
    </row>
    <row r="35" spans="1:12" ht="24" customHeight="1">
      <c r="A35" s="6" t="s">
        <v>35</v>
      </c>
      <c r="B35" s="59"/>
      <c r="C35" s="1"/>
      <c r="D35" s="47">
        <v>0.08</v>
      </c>
      <c r="E35" s="1">
        <f t="shared" si="0"/>
        <v>0</v>
      </c>
      <c r="F35" s="12">
        <v>5</v>
      </c>
      <c r="G35" s="54">
        <f t="shared" si="1"/>
        <v>0</v>
      </c>
      <c r="H35" s="19">
        <f t="shared" si="2"/>
        <v>0</v>
      </c>
      <c r="I35" s="63"/>
      <c r="J35" s="3"/>
      <c r="K35" s="3"/>
      <c r="L35" s="3"/>
    </row>
    <row r="36" spans="1:12" ht="23.25" customHeight="1">
      <c r="A36" s="6" t="s">
        <v>36</v>
      </c>
      <c r="B36" s="59"/>
      <c r="C36" s="1"/>
      <c r="D36" s="47">
        <v>0.08</v>
      </c>
      <c r="E36" s="1">
        <f t="shared" si="0"/>
        <v>0</v>
      </c>
      <c r="F36" s="12">
        <v>5</v>
      </c>
      <c r="G36" s="54">
        <f t="shared" si="1"/>
        <v>0</v>
      </c>
      <c r="H36" s="19">
        <f t="shared" si="2"/>
        <v>0</v>
      </c>
      <c r="I36" s="63"/>
      <c r="J36" s="3"/>
      <c r="K36" s="3"/>
      <c r="L36" s="3"/>
    </row>
    <row r="37" spans="1:12" ht="25.5" customHeight="1">
      <c r="A37" s="6" t="s">
        <v>37</v>
      </c>
      <c r="B37" s="59"/>
      <c r="C37" s="1"/>
      <c r="D37" s="47">
        <v>0.08</v>
      </c>
      <c r="E37" s="1">
        <f t="shared" si="0"/>
        <v>0</v>
      </c>
      <c r="F37" s="12">
        <v>5</v>
      </c>
      <c r="G37" s="54">
        <f t="shared" si="1"/>
        <v>0</v>
      </c>
      <c r="H37" s="19">
        <f t="shared" si="2"/>
        <v>0</v>
      </c>
      <c r="I37" s="63"/>
      <c r="J37" s="3"/>
      <c r="K37" s="3"/>
      <c r="L37" s="3"/>
    </row>
    <row r="38" spans="1:12" ht="15">
      <c r="A38" s="6" t="s">
        <v>38</v>
      </c>
      <c r="B38" s="59"/>
      <c r="C38" s="1"/>
      <c r="D38" s="47">
        <v>0.08</v>
      </c>
      <c r="E38" s="1">
        <f t="shared" si="0"/>
        <v>0</v>
      </c>
      <c r="F38" s="12">
        <v>5</v>
      </c>
      <c r="G38" s="54">
        <f t="shared" si="1"/>
        <v>0</v>
      </c>
      <c r="H38" s="19">
        <f t="shared" si="2"/>
        <v>0</v>
      </c>
      <c r="I38" s="63"/>
      <c r="J38" s="3"/>
      <c r="K38" s="3"/>
      <c r="L38" s="3"/>
    </row>
    <row r="39" spans="1:12" ht="24.75" customHeight="1">
      <c r="A39" s="6" t="s">
        <v>39</v>
      </c>
      <c r="B39" s="59"/>
      <c r="C39" s="1"/>
      <c r="D39" s="47">
        <v>0.08</v>
      </c>
      <c r="E39" s="1">
        <f t="shared" si="0"/>
        <v>0</v>
      </c>
      <c r="F39" s="12">
        <v>5</v>
      </c>
      <c r="G39" s="54">
        <f t="shared" si="1"/>
        <v>0</v>
      </c>
      <c r="H39" s="19">
        <f t="shared" si="2"/>
        <v>0</v>
      </c>
      <c r="I39" s="63"/>
      <c r="J39" s="3"/>
      <c r="K39" s="3"/>
      <c r="L39" s="3"/>
    </row>
    <row r="40" spans="1:12" ht="21" customHeight="1">
      <c r="A40" s="6" t="s">
        <v>58</v>
      </c>
      <c r="B40" s="59"/>
      <c r="C40" s="1"/>
      <c r="D40" s="47">
        <v>0.08</v>
      </c>
      <c r="E40" s="1">
        <f t="shared" si="0"/>
        <v>0</v>
      </c>
      <c r="F40" s="12">
        <v>5</v>
      </c>
      <c r="G40" s="54">
        <f t="shared" si="1"/>
        <v>0</v>
      </c>
      <c r="H40" s="19">
        <f t="shared" si="2"/>
        <v>0</v>
      </c>
      <c r="I40" s="63"/>
      <c r="J40" s="3"/>
      <c r="K40" s="3"/>
      <c r="L40" s="3"/>
    </row>
    <row r="41" spans="1:12" ht="21.75" customHeight="1">
      <c r="A41" s="6" t="s">
        <v>40</v>
      </c>
      <c r="B41" s="59"/>
      <c r="C41" s="1"/>
      <c r="D41" s="47">
        <v>0.08</v>
      </c>
      <c r="E41" s="1">
        <f t="shared" si="0"/>
        <v>0</v>
      </c>
      <c r="F41" s="12">
        <v>5</v>
      </c>
      <c r="G41" s="54">
        <f t="shared" si="1"/>
        <v>0</v>
      </c>
      <c r="H41" s="19">
        <f t="shared" si="2"/>
        <v>0</v>
      </c>
      <c r="I41" s="63"/>
      <c r="J41" s="3"/>
      <c r="K41" s="3"/>
      <c r="L41" s="3"/>
    </row>
    <row r="42" spans="1:12" ht="21.75" customHeight="1">
      <c r="A42" s="6" t="s">
        <v>41</v>
      </c>
      <c r="B42" s="59"/>
      <c r="C42" s="1"/>
      <c r="D42" s="47">
        <v>0.08</v>
      </c>
      <c r="E42" s="1">
        <f t="shared" si="0"/>
        <v>0</v>
      </c>
      <c r="F42" s="12">
        <v>5</v>
      </c>
      <c r="G42" s="54">
        <f t="shared" si="1"/>
        <v>0</v>
      </c>
      <c r="H42" s="19">
        <f t="shared" si="2"/>
        <v>0</v>
      </c>
      <c r="I42" s="63"/>
      <c r="J42" s="3"/>
      <c r="K42" s="3"/>
      <c r="L42" s="3"/>
    </row>
    <row r="43" spans="1:12" ht="23.25" customHeight="1">
      <c r="A43" s="6" t="s">
        <v>75</v>
      </c>
      <c r="B43" s="59"/>
      <c r="C43" s="1"/>
      <c r="D43" s="47">
        <v>0.08</v>
      </c>
      <c r="E43" s="1">
        <f t="shared" si="0"/>
        <v>0</v>
      </c>
      <c r="F43" s="12">
        <v>5</v>
      </c>
      <c r="G43" s="54">
        <f t="shared" si="1"/>
        <v>0</v>
      </c>
      <c r="H43" s="19">
        <f t="shared" si="2"/>
        <v>0</v>
      </c>
      <c r="I43" s="63"/>
      <c r="J43" s="3"/>
      <c r="K43" s="3"/>
      <c r="L43" s="3"/>
    </row>
    <row r="44" spans="1:12" ht="23.25" customHeight="1">
      <c r="A44" s="6" t="s">
        <v>59</v>
      </c>
      <c r="B44" s="59"/>
      <c r="C44" s="1"/>
      <c r="D44" s="47">
        <v>0.08</v>
      </c>
      <c r="E44" s="1">
        <f t="shared" si="0"/>
        <v>0</v>
      </c>
      <c r="F44" s="12">
        <v>20</v>
      </c>
      <c r="G44" s="54">
        <f t="shared" si="1"/>
        <v>0</v>
      </c>
      <c r="H44" s="19">
        <f t="shared" si="2"/>
        <v>0</v>
      </c>
      <c r="I44" s="63"/>
      <c r="J44" s="3"/>
      <c r="K44" s="3"/>
      <c r="L44" s="3"/>
    </row>
    <row r="45" spans="1:12" ht="26.25" customHeight="1">
      <c r="A45" s="6" t="s">
        <v>43</v>
      </c>
      <c r="B45" s="59"/>
      <c r="C45" s="1"/>
      <c r="D45" s="47">
        <v>0.08</v>
      </c>
      <c r="E45" s="1">
        <f t="shared" si="0"/>
        <v>0</v>
      </c>
      <c r="F45" s="12">
        <v>20</v>
      </c>
      <c r="G45" s="54">
        <f t="shared" si="1"/>
        <v>0</v>
      </c>
      <c r="H45" s="19">
        <f t="shared" si="2"/>
        <v>0</v>
      </c>
      <c r="I45" s="63"/>
      <c r="J45" s="3"/>
      <c r="K45" s="3"/>
      <c r="L45" s="3"/>
    </row>
    <row r="46" spans="1:12" ht="21" customHeight="1">
      <c r="A46" s="6" t="s">
        <v>44</v>
      </c>
      <c r="B46" s="59"/>
      <c r="C46" s="1"/>
      <c r="D46" s="47">
        <v>0.08</v>
      </c>
      <c r="E46" s="1">
        <f t="shared" si="0"/>
        <v>0</v>
      </c>
      <c r="F46" s="12">
        <v>5</v>
      </c>
      <c r="G46" s="54">
        <f t="shared" si="1"/>
        <v>0</v>
      </c>
      <c r="H46" s="19">
        <f t="shared" si="2"/>
        <v>0</v>
      </c>
      <c r="I46" s="63"/>
      <c r="J46" s="3"/>
      <c r="K46" s="3"/>
      <c r="L46" s="3"/>
    </row>
    <row r="47" spans="1:12" ht="25.5" customHeight="1">
      <c r="A47" s="6" t="s">
        <v>60</v>
      </c>
      <c r="B47" s="59"/>
      <c r="C47" s="1"/>
      <c r="D47" s="47">
        <v>0.08</v>
      </c>
      <c r="E47" s="1">
        <f t="shared" si="0"/>
        <v>0</v>
      </c>
      <c r="F47" s="12">
        <v>5</v>
      </c>
      <c r="G47" s="54">
        <f t="shared" si="1"/>
        <v>0</v>
      </c>
      <c r="H47" s="19">
        <f t="shared" si="2"/>
        <v>0</v>
      </c>
      <c r="I47" s="63"/>
      <c r="J47" s="3"/>
      <c r="K47" s="3"/>
      <c r="L47" s="3"/>
    </row>
    <row r="48" spans="1:12" ht="23.25" customHeight="1">
      <c r="A48" s="6" t="s">
        <v>45</v>
      </c>
      <c r="B48" s="59"/>
      <c r="C48" s="1"/>
      <c r="D48" s="47">
        <v>0.08</v>
      </c>
      <c r="E48" s="1">
        <f t="shared" si="0"/>
        <v>0</v>
      </c>
      <c r="F48" s="12">
        <v>5</v>
      </c>
      <c r="G48" s="54">
        <f t="shared" si="1"/>
        <v>0</v>
      </c>
      <c r="H48" s="19">
        <f t="shared" si="2"/>
        <v>0</v>
      </c>
      <c r="I48" s="63"/>
      <c r="J48" s="3"/>
      <c r="K48" s="3"/>
      <c r="L48" s="3"/>
    </row>
    <row r="49" spans="1:12" ht="15">
      <c r="A49" s="16" t="s">
        <v>61</v>
      </c>
      <c r="B49" s="22"/>
      <c r="C49" s="55"/>
      <c r="D49" s="36"/>
      <c r="E49" s="55"/>
      <c r="F49" s="23"/>
      <c r="G49" s="56"/>
      <c r="H49" s="57"/>
      <c r="I49" s="34"/>
      <c r="J49" s="3"/>
      <c r="K49" s="3"/>
      <c r="L49" s="3"/>
    </row>
    <row r="50" spans="1:12" ht="90">
      <c r="A50" s="6" t="s">
        <v>62</v>
      </c>
      <c r="B50" s="59"/>
      <c r="C50" s="1"/>
      <c r="D50" s="47">
        <v>0.08</v>
      </c>
      <c r="E50" s="1">
        <f t="shared" si="0"/>
        <v>0</v>
      </c>
      <c r="F50" s="12">
        <v>5</v>
      </c>
      <c r="G50" s="54">
        <f t="shared" si="1"/>
        <v>0</v>
      </c>
      <c r="H50" s="19">
        <f t="shared" si="2"/>
        <v>0</v>
      </c>
      <c r="I50" s="37" t="s">
        <v>81</v>
      </c>
      <c r="J50" s="3"/>
      <c r="K50" s="3"/>
      <c r="L50" s="3"/>
    </row>
    <row r="51" spans="1:12" ht="15">
      <c r="A51" s="6" t="s">
        <v>46</v>
      </c>
      <c r="B51" s="59"/>
      <c r="C51" s="1"/>
      <c r="D51" s="47">
        <v>0.08</v>
      </c>
      <c r="E51" s="1">
        <f t="shared" si="0"/>
        <v>0</v>
      </c>
      <c r="F51" s="12">
        <v>5</v>
      </c>
      <c r="G51" s="54">
        <f t="shared" si="1"/>
        <v>0</v>
      </c>
      <c r="H51" s="19">
        <f t="shared" si="2"/>
        <v>0</v>
      </c>
      <c r="I51" s="63" t="s">
        <v>10</v>
      </c>
      <c r="J51" s="3"/>
      <c r="K51" s="3"/>
      <c r="L51" s="3"/>
    </row>
    <row r="52" spans="1:12" ht="54.75" customHeight="1">
      <c r="A52" s="6" t="s">
        <v>37</v>
      </c>
      <c r="B52" s="59"/>
      <c r="C52" s="1"/>
      <c r="D52" s="47">
        <v>0.08</v>
      </c>
      <c r="E52" s="1">
        <f t="shared" si="0"/>
        <v>0</v>
      </c>
      <c r="F52" s="12">
        <v>2</v>
      </c>
      <c r="G52" s="54">
        <f t="shared" si="1"/>
        <v>0</v>
      </c>
      <c r="H52" s="19">
        <f t="shared" si="2"/>
        <v>0</v>
      </c>
      <c r="I52" s="63"/>
      <c r="J52" s="3"/>
      <c r="K52" s="3"/>
      <c r="L52" s="3"/>
    </row>
    <row r="53" spans="1:12" ht="15">
      <c r="A53" s="14" t="s">
        <v>66</v>
      </c>
      <c r="B53" s="33"/>
      <c r="C53" s="55"/>
      <c r="D53" s="52"/>
      <c r="E53" s="55"/>
      <c r="F53" s="33"/>
      <c r="G53" s="56"/>
      <c r="H53" s="57"/>
      <c r="I53" s="34"/>
      <c r="J53" s="3"/>
      <c r="K53" s="3"/>
      <c r="L53" s="3"/>
    </row>
    <row r="54" spans="1:12" ht="15.75">
      <c r="A54" s="6" t="s">
        <v>47</v>
      </c>
      <c r="B54" s="59"/>
      <c r="C54" s="1"/>
      <c r="D54" s="47">
        <v>0.08</v>
      </c>
      <c r="E54" s="1">
        <f aca="true" t="shared" si="3" ref="E54:E72">ROUND(C54*(1+D54),2)</f>
        <v>0</v>
      </c>
      <c r="F54" s="12">
        <v>1</v>
      </c>
      <c r="G54" s="54">
        <f aca="true" t="shared" si="4" ref="G54:G72">(ROUND(C54*F54,2))</f>
        <v>0</v>
      </c>
      <c r="H54" s="19">
        <f aca="true" t="shared" si="5" ref="H54:H72">ROUND(G54*(1+D54),2)</f>
        <v>0</v>
      </c>
      <c r="I54" s="63" t="s">
        <v>82</v>
      </c>
      <c r="J54" s="8"/>
      <c r="K54" s="3"/>
      <c r="L54" s="3"/>
    </row>
    <row r="55" spans="1:12" ht="15.75">
      <c r="A55" s="6" t="s">
        <v>37</v>
      </c>
      <c r="B55" s="59"/>
      <c r="C55" s="1"/>
      <c r="D55" s="47">
        <v>0.08</v>
      </c>
      <c r="E55" s="1">
        <f t="shared" si="3"/>
        <v>0</v>
      </c>
      <c r="F55" s="12">
        <v>1</v>
      </c>
      <c r="G55" s="54">
        <f t="shared" si="4"/>
        <v>0</v>
      </c>
      <c r="H55" s="19">
        <f t="shared" si="5"/>
        <v>0</v>
      </c>
      <c r="I55" s="63"/>
      <c r="J55" s="8"/>
      <c r="K55" s="3"/>
      <c r="L55" s="3"/>
    </row>
    <row r="56" spans="1:12" ht="15.75">
      <c r="A56" s="6" t="s">
        <v>48</v>
      </c>
      <c r="B56" s="59"/>
      <c r="C56" s="1"/>
      <c r="D56" s="47">
        <v>0.08</v>
      </c>
      <c r="E56" s="1">
        <f t="shared" si="3"/>
        <v>0</v>
      </c>
      <c r="F56" s="12">
        <v>1</v>
      </c>
      <c r="G56" s="54">
        <f t="shared" si="4"/>
        <v>0</v>
      </c>
      <c r="H56" s="19">
        <f t="shared" si="5"/>
        <v>0</v>
      </c>
      <c r="I56" s="63"/>
      <c r="J56" s="8"/>
      <c r="K56" s="3"/>
      <c r="L56" s="3"/>
    </row>
    <row r="57" spans="1:12" ht="15">
      <c r="A57" s="6" t="s">
        <v>49</v>
      </c>
      <c r="B57" s="59"/>
      <c r="C57" s="1"/>
      <c r="D57" s="47">
        <v>0.08</v>
      </c>
      <c r="E57" s="1">
        <f t="shared" si="3"/>
        <v>0</v>
      </c>
      <c r="F57" s="12">
        <v>1</v>
      </c>
      <c r="G57" s="54">
        <f t="shared" si="4"/>
        <v>0</v>
      </c>
      <c r="H57" s="19">
        <f t="shared" si="5"/>
        <v>0</v>
      </c>
      <c r="I57" s="63"/>
      <c r="K57" s="3"/>
      <c r="L57" s="3"/>
    </row>
    <row r="58" spans="1:12" ht="15">
      <c r="A58" s="6" t="s">
        <v>76</v>
      </c>
      <c r="B58" s="59"/>
      <c r="C58" s="1"/>
      <c r="D58" s="47">
        <v>0.08</v>
      </c>
      <c r="E58" s="1">
        <f t="shared" si="3"/>
        <v>0</v>
      </c>
      <c r="F58" s="12">
        <v>1</v>
      </c>
      <c r="G58" s="54">
        <f t="shared" si="4"/>
        <v>0</v>
      </c>
      <c r="H58" s="19">
        <f t="shared" si="5"/>
        <v>0</v>
      </c>
      <c r="I58" s="63"/>
      <c r="J58" s="3"/>
      <c r="K58" s="3"/>
      <c r="L58" s="3"/>
    </row>
    <row r="59" spans="1:12" ht="15">
      <c r="A59" s="6" t="s">
        <v>50</v>
      </c>
      <c r="B59" s="59"/>
      <c r="C59" s="1"/>
      <c r="D59" s="47">
        <v>0.08</v>
      </c>
      <c r="E59" s="1">
        <f t="shared" si="3"/>
        <v>0</v>
      </c>
      <c r="F59" s="12">
        <v>1</v>
      </c>
      <c r="G59" s="54">
        <f t="shared" si="4"/>
        <v>0</v>
      </c>
      <c r="H59" s="19">
        <f t="shared" si="5"/>
        <v>0</v>
      </c>
      <c r="I59" s="63"/>
      <c r="J59" s="3"/>
      <c r="K59" s="3"/>
      <c r="L59" s="3"/>
    </row>
    <row r="60" spans="1:12" ht="15">
      <c r="A60" s="6" t="s">
        <v>41</v>
      </c>
      <c r="B60" s="59"/>
      <c r="C60" s="1"/>
      <c r="D60" s="47">
        <v>0.08</v>
      </c>
      <c r="E60" s="1">
        <f t="shared" si="3"/>
        <v>0</v>
      </c>
      <c r="F60" s="12">
        <v>1</v>
      </c>
      <c r="G60" s="54">
        <f t="shared" si="4"/>
        <v>0</v>
      </c>
      <c r="H60" s="19">
        <f t="shared" si="5"/>
        <v>0</v>
      </c>
      <c r="I60" s="63"/>
      <c r="J60" s="3"/>
      <c r="K60" s="3"/>
      <c r="L60" s="3"/>
    </row>
    <row r="61" spans="1:12" ht="15">
      <c r="A61" s="6" t="s">
        <v>51</v>
      </c>
      <c r="B61" s="59"/>
      <c r="C61" s="1"/>
      <c r="D61" s="47">
        <v>0.08</v>
      </c>
      <c r="E61" s="1">
        <f t="shared" si="3"/>
        <v>0</v>
      </c>
      <c r="F61" s="12">
        <v>1</v>
      </c>
      <c r="G61" s="54">
        <f t="shared" si="4"/>
        <v>0</v>
      </c>
      <c r="H61" s="19">
        <f t="shared" si="5"/>
        <v>0</v>
      </c>
      <c r="I61" s="63"/>
      <c r="J61" s="3"/>
      <c r="K61" s="3"/>
      <c r="L61" s="3"/>
    </row>
    <row r="62" spans="1:12" ht="15">
      <c r="A62" s="6" t="s">
        <v>41</v>
      </c>
      <c r="B62" s="59"/>
      <c r="C62" s="1"/>
      <c r="D62" s="47">
        <v>0.08</v>
      </c>
      <c r="E62" s="1">
        <f t="shared" si="3"/>
        <v>0</v>
      </c>
      <c r="F62" s="12">
        <v>1</v>
      </c>
      <c r="G62" s="54">
        <f t="shared" si="4"/>
        <v>0</v>
      </c>
      <c r="H62" s="19">
        <f t="shared" si="5"/>
        <v>0</v>
      </c>
      <c r="I62" s="63"/>
      <c r="J62" s="3"/>
      <c r="K62" s="3"/>
      <c r="L62" s="3"/>
    </row>
    <row r="63" spans="1:12" ht="15">
      <c r="A63" s="6" t="s">
        <v>11</v>
      </c>
      <c r="B63" s="59"/>
      <c r="C63" s="1"/>
      <c r="D63" s="47">
        <v>0.08</v>
      </c>
      <c r="E63" s="1">
        <f t="shared" si="3"/>
        <v>0</v>
      </c>
      <c r="F63" s="12">
        <v>1</v>
      </c>
      <c r="G63" s="54">
        <f t="shared" si="4"/>
        <v>0</v>
      </c>
      <c r="H63" s="19">
        <f t="shared" si="5"/>
        <v>0</v>
      </c>
      <c r="I63" s="63"/>
      <c r="J63" s="3"/>
      <c r="K63" s="3"/>
      <c r="L63" s="3"/>
    </row>
    <row r="64" spans="1:12" ht="51" customHeight="1">
      <c r="A64" s="6" t="s">
        <v>12</v>
      </c>
      <c r="B64" s="59"/>
      <c r="C64" s="1"/>
      <c r="D64" s="47">
        <v>0.08</v>
      </c>
      <c r="E64" s="1">
        <f t="shared" si="3"/>
        <v>0</v>
      </c>
      <c r="F64" s="12">
        <v>20</v>
      </c>
      <c r="G64" s="54">
        <f t="shared" si="4"/>
        <v>0</v>
      </c>
      <c r="H64" s="19">
        <f t="shared" si="5"/>
        <v>0</v>
      </c>
      <c r="I64" s="63"/>
      <c r="J64" s="3"/>
      <c r="K64" s="3"/>
      <c r="L64" s="3"/>
    </row>
    <row r="65" spans="1:12" ht="31.5">
      <c r="A65" s="14" t="s">
        <v>65</v>
      </c>
      <c r="B65" s="33"/>
      <c r="C65" s="55"/>
      <c r="D65" s="52"/>
      <c r="E65" s="55"/>
      <c r="F65" s="33"/>
      <c r="G65" s="56"/>
      <c r="H65" s="57"/>
      <c r="I65" s="34"/>
      <c r="J65" s="3"/>
      <c r="K65" s="3"/>
      <c r="L65" s="3"/>
    </row>
    <row r="66" spans="1:12" ht="51">
      <c r="A66" s="6" t="s">
        <v>52</v>
      </c>
      <c r="B66" s="59"/>
      <c r="C66" s="1"/>
      <c r="D66" s="47">
        <v>0.08</v>
      </c>
      <c r="E66" s="1">
        <f t="shared" si="3"/>
        <v>0</v>
      </c>
      <c r="F66" s="12">
        <v>1</v>
      </c>
      <c r="G66" s="54">
        <f t="shared" si="4"/>
        <v>0</v>
      </c>
      <c r="H66" s="19">
        <f t="shared" si="5"/>
        <v>0</v>
      </c>
      <c r="I66" s="20" t="s">
        <v>13</v>
      </c>
      <c r="J66" s="3"/>
      <c r="K66" s="3"/>
      <c r="L66" s="3"/>
    </row>
    <row r="67" spans="1:12" ht="15">
      <c r="A67" s="6" t="s">
        <v>42</v>
      </c>
      <c r="B67" s="59"/>
      <c r="C67" s="1"/>
      <c r="D67" s="47">
        <v>0.08</v>
      </c>
      <c r="E67" s="1">
        <f t="shared" si="3"/>
        <v>0</v>
      </c>
      <c r="F67" s="12">
        <v>1</v>
      </c>
      <c r="G67" s="54">
        <f t="shared" si="4"/>
        <v>0</v>
      </c>
      <c r="H67" s="19">
        <f t="shared" si="5"/>
        <v>0</v>
      </c>
      <c r="I67" s="20"/>
      <c r="J67" s="3"/>
      <c r="K67" s="3"/>
      <c r="L67" s="3"/>
    </row>
    <row r="68" spans="1:12" ht="15">
      <c r="A68" s="16" t="s">
        <v>64</v>
      </c>
      <c r="B68" s="32"/>
      <c r="C68" s="55"/>
      <c r="D68" s="51"/>
      <c r="E68" s="55"/>
      <c r="F68" s="32"/>
      <c r="G68" s="56"/>
      <c r="H68" s="57"/>
      <c r="I68" s="38"/>
      <c r="J68" s="3"/>
      <c r="K68" s="3"/>
      <c r="L68" s="3"/>
    </row>
    <row r="69" spans="1:12" ht="51.75">
      <c r="A69" s="6" t="s">
        <v>53</v>
      </c>
      <c r="B69" s="61"/>
      <c r="C69" s="1"/>
      <c r="D69" s="47">
        <v>0.08</v>
      </c>
      <c r="E69" s="1">
        <f t="shared" si="3"/>
        <v>0</v>
      </c>
      <c r="F69" s="12">
        <v>1</v>
      </c>
      <c r="G69" s="54">
        <f t="shared" si="4"/>
        <v>0</v>
      </c>
      <c r="H69" s="19">
        <f t="shared" si="5"/>
        <v>0</v>
      </c>
      <c r="I69" s="37" t="s">
        <v>14</v>
      </c>
      <c r="J69" s="8"/>
      <c r="K69" s="3"/>
      <c r="L69" s="3"/>
    </row>
    <row r="70" spans="1:12" ht="26.25">
      <c r="A70" s="6" t="s">
        <v>54</v>
      </c>
      <c r="B70" s="61"/>
      <c r="C70" s="62"/>
      <c r="D70" s="47">
        <v>0.08</v>
      </c>
      <c r="E70" s="1">
        <f t="shared" si="3"/>
        <v>0</v>
      </c>
      <c r="F70" s="12">
        <v>1</v>
      </c>
      <c r="G70" s="54">
        <f t="shared" si="4"/>
        <v>0</v>
      </c>
      <c r="H70" s="19">
        <f t="shared" si="5"/>
        <v>0</v>
      </c>
      <c r="I70" s="37" t="s">
        <v>15</v>
      </c>
      <c r="J70" s="8"/>
      <c r="K70" s="3"/>
      <c r="L70" s="3"/>
    </row>
    <row r="71" spans="1:12" ht="39">
      <c r="A71" s="6" t="s">
        <v>55</v>
      </c>
      <c r="B71" s="61"/>
      <c r="C71" s="1"/>
      <c r="D71" s="47">
        <v>0.08</v>
      </c>
      <c r="E71" s="1">
        <f t="shared" si="3"/>
        <v>0</v>
      </c>
      <c r="F71" s="12">
        <v>1</v>
      </c>
      <c r="G71" s="54">
        <f t="shared" si="4"/>
        <v>0</v>
      </c>
      <c r="H71" s="19">
        <f t="shared" si="5"/>
        <v>0</v>
      </c>
      <c r="I71" s="37" t="s">
        <v>16</v>
      </c>
      <c r="K71" s="3"/>
      <c r="L71" s="3"/>
    </row>
    <row r="72" spans="1:12" ht="15">
      <c r="A72" s="6" t="s">
        <v>56</v>
      </c>
      <c r="B72" s="61"/>
      <c r="C72" s="1"/>
      <c r="D72" s="47">
        <v>0.08</v>
      </c>
      <c r="E72" s="1">
        <f t="shared" si="3"/>
        <v>0</v>
      </c>
      <c r="F72" s="12">
        <v>25</v>
      </c>
      <c r="G72" s="54">
        <f t="shared" si="4"/>
        <v>0</v>
      </c>
      <c r="H72" s="19">
        <f t="shared" si="5"/>
        <v>0</v>
      </c>
      <c r="I72" s="35"/>
      <c r="J72" s="3"/>
      <c r="K72" s="3"/>
      <c r="L72" s="3"/>
    </row>
    <row r="73" spans="1:9" ht="15.75" thickBot="1">
      <c r="A73" s="17"/>
      <c r="D73" s="53"/>
      <c r="I73" s="15"/>
    </row>
    <row r="74" spans="1:9" ht="15.75" thickBot="1">
      <c r="A74" s="42"/>
      <c r="B74" s="43" t="s">
        <v>71</v>
      </c>
      <c r="C74" s="44">
        <f>SUM(C5:C73)</f>
        <v>0</v>
      </c>
      <c r="D74" s="44"/>
      <c r="E74" s="45">
        <f>SUM(E5:E73)</f>
        <v>0</v>
      </c>
      <c r="F74" s="46"/>
      <c r="G74" s="45">
        <f>SUM(G5:G73)</f>
        <v>0</v>
      </c>
      <c r="H74" s="45">
        <f>SUM(H5:H72)</f>
        <v>0</v>
      </c>
      <c r="I74" s="41"/>
    </row>
  </sheetData>
  <sheetProtection/>
  <mergeCells count="7">
    <mergeCell ref="I34:I48"/>
    <mergeCell ref="I51:I52"/>
    <mergeCell ref="I54:I64"/>
    <mergeCell ref="A1:E1"/>
    <mergeCell ref="I10:I19"/>
    <mergeCell ref="I21:I28"/>
    <mergeCell ref="I30:I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2013-04-29T10:26:49Z</cp:lastPrinted>
  <dcterms:created xsi:type="dcterms:W3CDTF">2006-09-22T13:37:51Z</dcterms:created>
  <dcterms:modified xsi:type="dcterms:W3CDTF">2015-02-13T08:44:12Z</dcterms:modified>
  <cp:category/>
  <cp:version/>
  <cp:contentType/>
  <cp:contentStatus/>
</cp:coreProperties>
</file>